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DB6C69A4-B22C-4E91-8348-6A8692601BE4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Лист2" sheetId="2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L12" i="2" l="1"/>
  <c r="L19" i="2"/>
  <c r="J12" i="2"/>
  <c r="J20" i="2" s="1"/>
  <c r="J19" i="2"/>
  <c r="I12" i="2"/>
  <c r="I20" i="2" s="1"/>
  <c r="I19" i="2"/>
  <c r="H12" i="2"/>
  <c r="H19" i="2"/>
  <c r="H20" i="2"/>
  <c r="G12" i="2"/>
  <c r="G20" i="2" s="1"/>
  <c r="G19" i="2"/>
  <c r="F12" i="2"/>
  <c r="F19" i="2"/>
  <c r="B20" i="2"/>
  <c r="A20" i="2"/>
  <c r="B13" i="2"/>
  <c r="A13" i="2"/>
  <c r="F20" i="2" l="1"/>
  <c r="L20" i="2"/>
</calcChain>
</file>

<file path=xl/sharedStrings.xml><?xml version="1.0" encoding="utf-8"?>
<sst xmlns="http://schemas.openxmlformats.org/spreadsheetml/2006/main" count="63" uniqueCount="52">
  <si>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</si>
  <si>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</si>
  <si>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</si>
  <si>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</si>
  <si>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</si>
  <si>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</si>
  <si>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</si>
  <si>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</si>
  <si>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</si>
  <si>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</si>
  <si>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</si>
  <si>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ржано- пшеничный</t>
  </si>
  <si>
    <t>Хлеб ржано-пшеничный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</si>
  <si>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</si>
  <si>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</si>
  <si>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</si>
  <si>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</si>
  <si>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</si>
  <si>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</si>
  <si>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</si>
  <si>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</si>
  <si>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</si>
  <si>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</si>
  <si>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</si>
  <si>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</si>
  <si>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</si>
  <si>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</si>
  <si>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</si>
  <si>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</si>
  <si>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</si>
  <si>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</si>
  <si>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хлеб</t>
  </si>
  <si>
    <t>итого</t>
  </si>
  <si>
    <t>1 блюдо</t>
  </si>
  <si>
    <t>Итого за день:</t>
  </si>
  <si>
    <t>напиток</t>
  </si>
  <si>
    <t>Компот из свежих плодов</t>
  </si>
  <si>
    <t>859/2014</t>
  </si>
  <si>
    <t>закуска</t>
  </si>
  <si>
    <t>Салат из белокачанной капусты с морковью</t>
  </si>
  <si>
    <t>54-8з/2020</t>
  </si>
  <si>
    <t xml:space="preserve">Фрикадельки в соусе </t>
  </si>
  <si>
    <t>620/2014</t>
  </si>
  <si>
    <t>Макароны отварные</t>
  </si>
  <si>
    <t>54-1г/2020</t>
  </si>
  <si>
    <t>гор.напиток</t>
  </si>
  <si>
    <t>Чай с сахаром</t>
  </si>
  <si>
    <t>54-2гн/2020</t>
  </si>
  <si>
    <t>Сыр порциями</t>
  </si>
  <si>
    <t>54-1з-2020</t>
  </si>
  <si>
    <t>Суп картофельный с горохом</t>
  </si>
  <si>
    <t>206/2014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</si>
</sst>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31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2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1" fillId="0" borderId="10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1" fillId="25" borderId="27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4" xfId="0" applyFont="1" applyFill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/>
      <protection locked="0"/>
    </xf>
    <xf numFmtId="14" fontId="28" fillId="0" borderId="0" xfId="0" applyNumberFormat="1" applyFont="1"/>
    <xf numFmtId="0" fontId="28" fillId="0" borderId="0" xfId="0" applyFont="1"/>
    <xf numFmtId="0" fontId="29" fillId="0" borderId="24" xfId="0" applyFont="1" applyFill="1" applyBorder="1" applyAlignment="1" applyProtection="1">
      <alignment horizontal="center" vertical="top" wrapText="1"/>
      <protection locked="0"/>
    </xf>
    <xf numFmtId="0" fontId="22" fillId="0" borderId="10" xfId="0" applyFont="1" applyBorder="1" applyAlignment="1">
      <alignment vertical="top" wrapText="1"/>
    </xf>
    <xf numFmtId="1" fontId="21" fillId="0" borderId="10" xfId="0" applyNumberFormat="1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0" fillId="0" borderId="11" xfId="0" applyBorder="1"/>
    <xf numFmtId="0" fontId="22" fillId="25" borderId="28" xfId="0" applyFont="1" applyFill="1" applyBorder="1" applyAlignment="1">
      <alignment horizontal="center"/>
    </xf>
    <xf numFmtId="0" fontId="22" fillId="25" borderId="27" xfId="0" applyFont="1" applyFill="1" applyBorder="1" applyAlignment="1">
      <alignment horizontal="center"/>
    </xf>
    <xf numFmtId="0" fontId="22" fillId="25" borderId="27" xfId="0" applyFont="1" applyFill="1" applyBorder="1" applyAlignment="1">
      <alignment vertical="top" wrapText="1"/>
    </xf>
    <xf numFmtId="0" fontId="30" fillId="25" borderId="32" xfId="0" applyFont="1" applyFill="1" applyBorder="1" applyAlignment="1">
      <alignment horizontal="center" vertical="center" wrapText="1"/>
    </xf>
    <xf numFmtId="0" fontId="9" fillId="25" borderId="33" xfId="0" applyFont="1" applyFill="1" applyBorder="1" applyAlignment="1">
      <alignment horizontal="center" vertical="center" wrapText="1"/>
    </xf>
    <xf numFmtId="0" fontId="22" fillId="24" borderId="29" xfId="0" applyFont="1" applyFill="1" applyBorder="1" applyAlignment="1" applyProtection="1">
      <alignment horizontal="center" wrapText="1"/>
      <protection locked="0"/>
    </xf>
    <xf numFmtId="0" fontId="22" fillId="24" borderId="30" xfId="0" applyFont="1" applyFill="1" applyBorder="1" applyAlignment="1" applyProtection="1">
      <alignment horizontal="center" wrapText="1"/>
      <protection locked="0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 2" xfId="42" xr:uid="{00000000-0005-0000-0000-00002B000000}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N7" sqref="N7"/>
    </sheetView>
  </sheetViews>
  <sheetFormatPr defaultRowHeight="12.75" x14ac:dyDescent="0.2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  <col min="14" max="14" width="10.42578125" customWidth="1"/>
  </cols>
  <sheetData>
    <row r="1" spans="1:14" ht="13.15" customHeight="1" x14ac:dyDescent="0.2">
      <c r="A1" s="7" t="s">
        <v>1</v>
      </c>
      <c r="B1" s="8"/>
      <c r="C1" s="58" t="s">
        <v>13</v>
      </c>
      <c r="D1" s="59"/>
      <c r="E1" s="60"/>
      <c r="F1" s="9" t="s">
        <v>14</v>
      </c>
      <c r="G1" s="8" t="s">
        <v>15</v>
      </c>
      <c r="H1" s="61"/>
      <c r="I1" s="61"/>
      <c r="J1" s="61"/>
      <c r="K1" s="61"/>
      <c r="L1" s="8"/>
      <c r="M1" s="8"/>
      <c r="N1" s="8"/>
    </row>
    <row r="2" spans="1:14" ht="18" x14ac:dyDescent="0.2">
      <c r="A2" s="10" t="s">
        <v>16</v>
      </c>
      <c r="B2" s="8"/>
      <c r="C2" s="8"/>
      <c r="D2" s="7"/>
      <c r="E2" s="8"/>
      <c r="F2" s="8"/>
      <c r="G2" s="8" t="s">
        <v>17</v>
      </c>
      <c r="H2" s="61"/>
      <c r="I2" s="61"/>
      <c r="J2" s="61"/>
      <c r="K2" s="61"/>
      <c r="L2" s="8"/>
      <c r="M2" s="8"/>
      <c r="N2" s="8"/>
    </row>
    <row r="3" spans="1:14" x14ac:dyDescent="0.2">
      <c r="A3" s="11" t="s">
        <v>18</v>
      </c>
      <c r="B3" s="8"/>
      <c r="C3" s="8"/>
      <c r="D3" s="11"/>
      <c r="E3" s="12" t="s">
        <v>19</v>
      </c>
      <c r="F3" s="8"/>
      <c r="G3" s="8" t="s">
        <v>20</v>
      </c>
      <c r="H3" s="13">
        <v>3</v>
      </c>
      <c r="I3" s="13">
        <v>2</v>
      </c>
      <c r="J3" s="14">
        <v>2025</v>
      </c>
      <c r="K3" s="15"/>
      <c r="L3" s="8"/>
      <c r="M3" s="8"/>
      <c r="N3" s="8"/>
    </row>
    <row r="4" spans="1:14" ht="13.5" thickBot="1" x14ac:dyDescent="0.25">
      <c r="A4" s="8"/>
      <c r="B4" s="8"/>
      <c r="C4" s="8"/>
      <c r="D4" s="11"/>
      <c r="E4" s="8"/>
      <c r="F4" s="8"/>
      <c r="G4" s="8"/>
      <c r="H4" s="16" t="s">
        <v>21</v>
      </c>
      <c r="I4" s="16" t="s">
        <v>22</v>
      </c>
      <c r="J4" s="16" t="s">
        <v>23</v>
      </c>
      <c r="K4" s="8"/>
      <c r="L4" s="8"/>
      <c r="M4" s="8"/>
      <c r="N4" s="8"/>
    </row>
    <row r="5" spans="1:14" ht="23.25" thickBot="1" x14ac:dyDescent="0.25">
      <c r="A5" s="17" t="s">
        <v>24</v>
      </c>
      <c r="B5" s="18" t="s">
        <v>25</v>
      </c>
      <c r="C5" s="19" t="s">
        <v>2</v>
      </c>
      <c r="D5" s="19" t="s">
        <v>26</v>
      </c>
      <c r="E5" s="19" t="s">
        <v>27</v>
      </c>
      <c r="F5" s="19" t="s">
        <v>28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29</v>
      </c>
      <c r="L5" s="19" t="s">
        <v>3</v>
      </c>
      <c r="M5" s="8"/>
      <c r="N5" s="8"/>
    </row>
    <row r="6" spans="1:14" ht="24" x14ac:dyDescent="0.2">
      <c r="A6" s="21">
        <v>1</v>
      </c>
      <c r="B6" s="22">
        <v>1</v>
      </c>
      <c r="C6" s="23" t="s">
        <v>0</v>
      </c>
      <c r="D6" s="24" t="s">
        <v>38</v>
      </c>
      <c r="E6" s="41" t="s">
        <v>39</v>
      </c>
      <c r="F6" s="42">
        <v>60</v>
      </c>
      <c r="G6" s="6">
        <v>1</v>
      </c>
      <c r="H6" s="6">
        <v>6</v>
      </c>
      <c r="I6" s="6">
        <v>6</v>
      </c>
      <c r="J6" s="6">
        <v>82</v>
      </c>
      <c r="K6" s="1" t="s">
        <v>40</v>
      </c>
      <c r="L6" s="3">
        <v>6.5</v>
      </c>
      <c r="M6" s="8"/>
      <c r="N6" s="8"/>
    </row>
    <row r="7" spans="1:14" x14ac:dyDescent="0.2">
      <c r="A7" s="25"/>
      <c r="B7" s="26"/>
      <c r="C7" s="27"/>
      <c r="D7" s="28" t="s">
        <v>30</v>
      </c>
      <c r="E7" s="41" t="s">
        <v>41</v>
      </c>
      <c r="F7" s="43">
        <v>120</v>
      </c>
      <c r="G7" s="6">
        <v>11</v>
      </c>
      <c r="H7" s="6">
        <v>13</v>
      </c>
      <c r="I7" s="6">
        <v>14</v>
      </c>
      <c r="J7" s="6">
        <v>234</v>
      </c>
      <c r="K7" s="1" t="s">
        <v>42</v>
      </c>
      <c r="L7" s="3">
        <v>39</v>
      </c>
      <c r="M7" s="8"/>
      <c r="N7" s="44"/>
    </row>
    <row r="8" spans="1:14" x14ac:dyDescent="0.2">
      <c r="A8" s="25"/>
      <c r="B8" s="26"/>
      <c r="C8" s="27"/>
      <c r="D8" s="28" t="s">
        <v>30</v>
      </c>
      <c r="E8" s="41" t="s">
        <v>43</v>
      </c>
      <c r="F8" s="43">
        <v>150</v>
      </c>
      <c r="G8" s="6">
        <v>5</v>
      </c>
      <c r="H8" s="6">
        <v>5</v>
      </c>
      <c r="I8" s="6">
        <v>33</v>
      </c>
      <c r="J8" s="6">
        <v>197</v>
      </c>
      <c r="K8" s="1" t="s">
        <v>44</v>
      </c>
      <c r="L8" s="3">
        <v>12</v>
      </c>
      <c r="M8" s="8"/>
      <c r="N8" s="45"/>
    </row>
    <row r="9" spans="1:14" x14ac:dyDescent="0.2">
      <c r="A9" s="25"/>
      <c r="B9" s="26"/>
      <c r="C9" s="27"/>
      <c r="D9" s="39" t="s">
        <v>45</v>
      </c>
      <c r="E9" s="41" t="s">
        <v>46</v>
      </c>
      <c r="F9" s="43">
        <v>200</v>
      </c>
      <c r="G9" s="6">
        <v>0</v>
      </c>
      <c r="H9" s="6">
        <v>0</v>
      </c>
      <c r="I9" s="6">
        <v>7</v>
      </c>
      <c r="J9" s="6">
        <v>27</v>
      </c>
      <c r="K9" s="1" t="s">
        <v>47</v>
      </c>
      <c r="L9" s="3">
        <v>6</v>
      </c>
      <c r="M9" s="8"/>
      <c r="N9" s="45"/>
    </row>
    <row r="10" spans="1:14" x14ac:dyDescent="0.2">
      <c r="A10" s="25"/>
      <c r="B10" s="26"/>
      <c r="C10" s="27"/>
      <c r="D10" s="28" t="s">
        <v>38</v>
      </c>
      <c r="E10" s="41" t="s">
        <v>48</v>
      </c>
      <c r="F10" s="43">
        <v>20</v>
      </c>
      <c r="G10" s="6">
        <v>5</v>
      </c>
      <c r="H10" s="6">
        <v>5</v>
      </c>
      <c r="I10" s="6">
        <v>0</v>
      </c>
      <c r="J10" s="6">
        <v>70</v>
      </c>
      <c r="K10" s="1" t="s">
        <v>49</v>
      </c>
      <c r="L10" s="3">
        <v>2</v>
      </c>
      <c r="M10" s="8"/>
      <c r="N10" s="45"/>
    </row>
    <row r="11" spans="1:14" x14ac:dyDescent="0.2">
      <c r="A11" s="25"/>
      <c r="B11" s="26"/>
      <c r="C11" s="27"/>
      <c r="D11" s="39" t="s">
        <v>31</v>
      </c>
      <c r="E11" s="41" t="s">
        <v>11</v>
      </c>
      <c r="F11" s="43">
        <v>50</v>
      </c>
      <c r="G11" s="6">
        <v>4</v>
      </c>
      <c r="H11" s="6">
        <v>1</v>
      </c>
      <c r="I11" s="6">
        <v>23</v>
      </c>
      <c r="J11" s="6">
        <v>105</v>
      </c>
      <c r="K11" s="46"/>
      <c r="L11" s="3">
        <v>7</v>
      </c>
      <c r="M11" s="8"/>
      <c r="N11" s="45"/>
    </row>
    <row r="12" spans="1:14" x14ac:dyDescent="0.2">
      <c r="A12" s="29"/>
      <c r="B12" s="30"/>
      <c r="C12" s="28"/>
      <c r="D12" s="31" t="s">
        <v>32</v>
      </c>
      <c r="E12" s="47"/>
      <c r="F12" s="32">
        <f>SUM(F6:F11)</f>
        <v>600</v>
      </c>
      <c r="G12" s="48">
        <f>SUM(G6:G11)</f>
        <v>26</v>
      </c>
      <c r="H12" s="48">
        <f>SUM(H6:H11)</f>
        <v>30</v>
      </c>
      <c r="I12" s="48">
        <f>SUM(I6:I11)</f>
        <v>83</v>
      </c>
      <c r="J12" s="48">
        <f>SUM(J6:J11)</f>
        <v>715</v>
      </c>
      <c r="K12" s="33"/>
      <c r="L12" s="32">
        <f>SUM(L6:L11)</f>
        <v>72.5</v>
      </c>
      <c r="M12" s="8"/>
      <c r="N12" s="45"/>
    </row>
    <row r="13" spans="1:14" ht="24" x14ac:dyDescent="0.2">
      <c r="A13" s="34">
        <f>A6</f>
        <v>1</v>
      </c>
      <c r="B13" s="35">
        <f>B6</f>
        <v>1</v>
      </c>
      <c r="C13" s="36" t="s">
        <v>8</v>
      </c>
      <c r="D13" s="39" t="s">
        <v>38</v>
      </c>
      <c r="E13" s="2" t="s">
        <v>39</v>
      </c>
      <c r="F13" s="5">
        <v>60</v>
      </c>
      <c r="G13" s="6">
        <v>1</v>
      </c>
      <c r="H13" s="6">
        <v>6</v>
      </c>
      <c r="I13" s="6">
        <v>6</v>
      </c>
      <c r="J13" s="6">
        <v>82</v>
      </c>
      <c r="K13" s="1" t="s">
        <v>40</v>
      </c>
      <c r="L13" s="1">
        <v>6.5</v>
      </c>
      <c r="M13" s="8"/>
      <c r="N13" s="45"/>
    </row>
    <row r="14" spans="1:14" x14ac:dyDescent="0.2">
      <c r="A14" s="25"/>
      <c r="B14" s="26"/>
      <c r="C14" s="27"/>
      <c r="D14" s="39" t="s">
        <v>33</v>
      </c>
      <c r="E14" s="2" t="s">
        <v>50</v>
      </c>
      <c r="F14" s="3">
        <v>200</v>
      </c>
      <c r="G14" s="6">
        <v>7</v>
      </c>
      <c r="H14" s="6">
        <v>1</v>
      </c>
      <c r="I14" s="6">
        <v>14</v>
      </c>
      <c r="J14" s="6">
        <v>92</v>
      </c>
      <c r="K14" s="1" t="s">
        <v>51</v>
      </c>
      <c r="L14" s="1">
        <v>7</v>
      </c>
      <c r="M14" s="8"/>
      <c r="N14" s="45"/>
    </row>
    <row r="15" spans="1:14" x14ac:dyDescent="0.2">
      <c r="A15" s="25"/>
      <c r="B15" s="26"/>
      <c r="C15" s="27"/>
      <c r="D15" s="39" t="s">
        <v>9</v>
      </c>
      <c r="E15" s="2" t="s">
        <v>41</v>
      </c>
      <c r="F15" s="3">
        <v>120</v>
      </c>
      <c r="G15" s="6">
        <v>11</v>
      </c>
      <c r="H15" s="6">
        <v>13</v>
      </c>
      <c r="I15" s="6">
        <v>14</v>
      </c>
      <c r="J15" s="6">
        <v>234</v>
      </c>
      <c r="K15" s="1" t="s">
        <v>42</v>
      </c>
      <c r="L15" s="1">
        <v>39</v>
      </c>
      <c r="M15" s="8"/>
      <c r="N15" s="45"/>
    </row>
    <row r="16" spans="1:14" x14ac:dyDescent="0.2">
      <c r="A16" s="25"/>
      <c r="B16" s="26"/>
      <c r="C16" s="27"/>
      <c r="D16" s="39" t="s">
        <v>10</v>
      </c>
      <c r="E16" s="2" t="s">
        <v>43</v>
      </c>
      <c r="F16" s="3">
        <v>150</v>
      </c>
      <c r="G16" s="6">
        <v>5</v>
      </c>
      <c r="H16" s="6">
        <v>6</v>
      </c>
      <c r="I16" s="6">
        <v>33</v>
      </c>
      <c r="J16" s="6">
        <v>202</v>
      </c>
      <c r="K16" s="1" t="s">
        <v>44</v>
      </c>
      <c r="L16" s="1">
        <v>12</v>
      </c>
      <c r="M16" s="8"/>
      <c r="N16" s="45"/>
    </row>
    <row r="17" spans="1:14" x14ac:dyDescent="0.2">
      <c r="A17" s="25"/>
      <c r="B17" s="26"/>
      <c r="C17" s="27"/>
      <c r="D17" s="39" t="s">
        <v>35</v>
      </c>
      <c r="E17" s="2" t="s">
        <v>36</v>
      </c>
      <c r="F17" s="4">
        <v>200</v>
      </c>
      <c r="G17" s="6">
        <v>0</v>
      </c>
      <c r="H17" s="6">
        <v>0</v>
      </c>
      <c r="I17" s="6">
        <v>31</v>
      </c>
      <c r="J17" s="6">
        <v>118</v>
      </c>
      <c r="K17" s="49" t="s">
        <v>37</v>
      </c>
      <c r="L17" s="49">
        <v>7</v>
      </c>
      <c r="M17" s="8"/>
      <c r="N17" s="45"/>
    </row>
    <row r="18" spans="1:14" ht="13.9" customHeight="1" x14ac:dyDescent="0.2">
      <c r="A18" s="25"/>
      <c r="B18" s="26"/>
      <c r="C18" s="27"/>
      <c r="D18" s="39" t="s">
        <v>31</v>
      </c>
      <c r="E18" s="2" t="s">
        <v>12</v>
      </c>
      <c r="F18" s="4">
        <v>50</v>
      </c>
      <c r="G18" s="6">
        <v>4</v>
      </c>
      <c r="H18" s="6">
        <v>1</v>
      </c>
      <c r="I18" s="6">
        <v>23</v>
      </c>
      <c r="J18" s="6">
        <v>105</v>
      </c>
      <c r="K18" s="40"/>
      <c r="L18" s="38">
        <v>7</v>
      </c>
      <c r="M18" s="8"/>
      <c r="N18" s="45"/>
    </row>
    <row r="19" spans="1:14" x14ac:dyDescent="0.2">
      <c r="A19" s="50"/>
      <c r="B19" s="51"/>
      <c r="C19" s="52"/>
      <c r="D19" s="31" t="s">
        <v>32</v>
      </c>
      <c r="E19" s="47"/>
      <c r="F19" s="32">
        <f>SUM(F13:F18)</f>
        <v>780</v>
      </c>
      <c r="G19" s="48">
        <f>SUM(G13:G18)</f>
        <v>28</v>
      </c>
      <c r="H19" s="48">
        <f>SUM(H13:H18)</f>
        <v>27</v>
      </c>
      <c r="I19" s="48">
        <f>SUM(I13:I18)</f>
        <v>121</v>
      </c>
      <c r="J19" s="48">
        <f>SUM(J13:J18)</f>
        <v>833</v>
      </c>
      <c r="K19" s="33"/>
      <c r="L19" s="32">
        <f>SUM(L13:L18)</f>
        <v>78.5</v>
      </c>
      <c r="M19" s="8"/>
      <c r="N19" s="45"/>
    </row>
    <row r="20" spans="1:14" ht="15.75" thickBot="1" x14ac:dyDescent="0.25">
      <c r="A20" s="53">
        <f>A6</f>
        <v>1</v>
      </c>
      <c r="B20" s="54">
        <f>B6</f>
        <v>1</v>
      </c>
      <c r="C20" s="56" t="s">
        <v>34</v>
      </c>
      <c r="D20" s="57"/>
      <c r="E20" s="55"/>
      <c r="F20" s="37">
        <f>F12+F19</f>
        <v>1380</v>
      </c>
      <c r="G20" s="37">
        <f>G12+G19</f>
        <v>54</v>
      </c>
      <c r="H20" s="37">
        <f>H12+H19</f>
        <v>57</v>
      </c>
      <c r="I20" s="37">
        <f>I12+I19</f>
        <v>204</v>
      </c>
      <c r="J20" s="37">
        <f>J12+J19</f>
        <v>1548</v>
      </c>
      <c r="K20" s="37"/>
      <c r="L20" s="37">
        <f>L12+L19</f>
        <v>151</v>
      </c>
      <c r="M20" s="8"/>
      <c r="N20" s="45"/>
    </row>
  </sheetData>
  <mergeCells count="4">
    <mergeCell ref="H1:K1"/>
    <mergeCell ref="H2:K2"/>
    <mergeCell ref="C20:D20"/>
    <mergeCell ref="C1:E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2025-02-03T19:55:34Z</dcterms:modified>
</cp:coreProperties>
</file>