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0" i="2"/>
  <c r="L16" s="1"/>
  <c r="L15"/>
  <c r="J10"/>
  <c r="J15"/>
  <c r="J16" s="1"/>
  <c r="I10"/>
  <c r="I15"/>
  <c r="I16"/>
  <c r="H10"/>
  <c r="H16" s="1"/>
  <c r="H15"/>
  <c r="G10"/>
  <c r="G16" s="1"/>
  <c r="G15"/>
  <c r="F10"/>
  <c r="F15"/>
  <c r="F16"/>
  <c r="B16"/>
  <c r="A16"/>
  <c r="B11"/>
  <c r="A11"/>
  <c r="L12" i="1"/>
  <c r="L19"/>
  <c r="L20" s="1"/>
  <c r="J12"/>
  <c r="J20" s="1"/>
  <c r="J19"/>
  <c r="I19"/>
  <c r="I20" s="1"/>
  <c r="H12"/>
  <c r="H19"/>
  <c r="H20"/>
  <c r="G12"/>
  <c r="G20" s="1"/>
  <c r="G19"/>
  <c r="F12"/>
  <c r="F20" s="1"/>
  <c r="F19"/>
  <c r="B20"/>
  <c r="A20"/>
  <c r="B13"/>
  <c r="A13"/>
</calcChain>
</file>

<file path=xl/sharedStrings.xml><?xml version="1.0" encoding="utf-8"?>
<sst xmlns="http://schemas.openxmlformats.org/spreadsheetml/2006/main" count="109" uniqueCount="58">
  <si>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</si>
  <si>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</si>
  <si>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</si>
  <si>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</si>
  <si>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</si>
  <si>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</si>
  <si>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</si>
  <si>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</si>
  <si>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</si>
  <si>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</si>
  <si>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</si>
  <si>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</si>
  <si>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</si>
  <si>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</si>
  <si>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</si>
  <si>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</si>
  <si>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</si>
  <si>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</si>
  <si>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</si>
  <si>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</si>
  <si>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</si>
  <si>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</si>
  <si>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</si>
  <si>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</si>
  <si>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</si>
  <si>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</si>
  <si>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</si>
  <si>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</si>
  <si>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</si>
  <si>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</si>
  <si>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</si>
  <si>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</si>
  <si>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</si>
  <si>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</si>
  <si>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</si>
  <si>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Салат из белокачанной капусты с морковью</t>
  </si>
  <si>
    <t>54-8з/2020</t>
  </si>
  <si>
    <t>гор.блюдо</t>
  </si>
  <si>
    <t xml:space="preserve">Фрикадельки в соусе </t>
  </si>
  <si>
    <t>620/2014</t>
  </si>
  <si>
    <t>Макароны отварные</t>
  </si>
  <si>
    <t>гор.напиток</t>
  </si>
  <si>
    <t>Чай с сахаром</t>
  </si>
  <si>
    <t>54-2гн/2020</t>
  </si>
  <si>
    <t>Сыр порциями</t>
  </si>
  <si>
    <t>54-1з-2020</t>
  </si>
  <si>
    <t>хлеб</t>
  </si>
  <si>
    <t>итого</t>
  </si>
  <si>
    <t>1 блюдо</t>
  </si>
  <si>
    <t>Суп картофельный с горохом</t>
  </si>
  <si>
    <t>206/2014</t>
  </si>
  <si>
    <t>90/30</t>
  </si>
  <si>
    <t>Итого за день:</t>
  </si>
  <si>
    <t xml:space="preserve">Круассан со сгущенкой </t>
  </si>
  <si>
    <t>Слойка с абрикосовым джемом</t>
  </si>
  <si>
    <t>Сок 0,2 л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</si>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</sst>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2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9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" fontId="19" fillId="0" borderId="10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19" fillId="0" borderId="10" xfId="0" applyFont="1" applyBorder="1" applyAlignment="1" applyProtection="1">
      <alignment horizontal="center"/>
      <protection locked="0"/>
    </xf>
    <xf numFmtId="0" fontId="20" fillId="0" borderId="10" xfId="0" applyFont="1" applyBorder="1"/>
    <xf numFmtId="0" fontId="28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1" xfId="0" applyFont="1" applyBorder="1"/>
    <xf numFmtId="0" fontId="20" fillId="0" borderId="10" xfId="0" applyFont="1" applyBorder="1" applyAlignment="1" applyProtection="1">
      <alignment horizontal="right"/>
      <protection locked="0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0" fillId="0" borderId="21" xfId="0" applyBorder="1"/>
    <xf numFmtId="0" fontId="20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11" xfId="0" applyBorder="1"/>
    <xf numFmtId="0" fontId="22" fillId="25" borderId="27" xfId="0" applyFont="1" applyFill="1" applyBorder="1" applyAlignment="1">
      <alignment horizontal="center"/>
    </xf>
    <xf numFmtId="0" fontId="22" fillId="25" borderId="28" xfId="0" applyFont="1" applyFill="1" applyBorder="1" applyAlignment="1">
      <alignment horizontal="center"/>
    </xf>
    <xf numFmtId="0" fontId="22" fillId="25" borderId="28" xfId="0" applyFont="1" applyFill="1" applyBorder="1" applyAlignment="1">
      <alignment vertical="top" wrapText="1"/>
    </xf>
    <xf numFmtId="0" fontId="21" fillId="25" borderId="28" xfId="0" applyFont="1" applyFill="1" applyBorder="1" applyAlignment="1">
      <alignment horizontal="center" vertical="top" wrapText="1"/>
    </xf>
    <xf numFmtId="1" fontId="20" fillId="0" borderId="10" xfId="0" applyNumberFormat="1" applyFont="1" applyBorder="1" applyAlignment="1">
      <alignment horizontal="center"/>
    </xf>
    <xf numFmtId="2" fontId="30" fillId="0" borderId="10" xfId="0" applyNumberFormat="1" applyFont="1" applyBorder="1" applyAlignment="1">
      <alignment horizontal="center"/>
    </xf>
    <xf numFmtId="1" fontId="19" fillId="0" borderId="10" xfId="36" applyNumberFormat="1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 wrapText="1"/>
    </xf>
    <xf numFmtId="0" fontId="0" fillId="0" borderId="21" xfId="0" applyBorder="1"/>
    <xf numFmtId="0" fontId="29" fillId="25" borderId="29" xfId="0" applyFont="1" applyFill="1" applyBorder="1" applyAlignment="1">
      <alignment horizontal="center" vertical="center" wrapText="1"/>
    </xf>
    <xf numFmtId="0" fontId="9" fillId="25" borderId="30" xfId="0" applyFont="1" applyFill="1" applyBorder="1" applyAlignment="1">
      <alignment horizontal="center" vertical="center" wrapText="1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32" xfId="0" applyFont="1" applyFill="1" applyBorder="1" applyAlignment="1" applyProtection="1">
      <alignment horizontal="center" wrapText="1"/>
      <protection locked="0"/>
    </xf>
    <xf numFmtId="0" fontId="22" fillId="24" borderId="33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 2" xfId="42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N12" sqref="N12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6" max="6" width="11.28515625" customWidth="1"/>
    <col min="7" max="7" width="12" customWidth="1"/>
    <col min="10" max="10" width="11.5703125" customWidth="1"/>
  </cols>
  <sheetData>
    <row r="1" spans="1:12" ht="30.75" customHeight="1">
      <c r="A1" s="7" t="s">
        <v>1</v>
      </c>
      <c r="B1" s="8"/>
      <c r="C1" s="65" t="s">
        <v>17</v>
      </c>
      <c r="D1" s="66"/>
      <c r="E1" s="67"/>
      <c r="F1" s="9" t="s">
        <v>18</v>
      </c>
      <c r="G1" s="8" t="s">
        <v>19</v>
      </c>
      <c r="H1" s="68"/>
      <c r="I1" s="68"/>
      <c r="J1" s="68"/>
      <c r="K1" s="68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68"/>
      <c r="I2" s="68"/>
      <c r="J2" s="68"/>
      <c r="K2" s="68"/>
      <c r="L2" s="8"/>
    </row>
    <row r="3" spans="1:12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20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 ht="48">
      <c r="A6" s="21">
        <v>1</v>
      </c>
      <c r="B6" s="22">
        <v>1</v>
      </c>
      <c r="C6" s="23" t="s">
        <v>0</v>
      </c>
      <c r="D6" s="24" t="s">
        <v>34</v>
      </c>
      <c r="E6" s="25" t="s">
        <v>35</v>
      </c>
      <c r="F6" s="26">
        <v>60</v>
      </c>
      <c r="G6" s="27">
        <v>1</v>
      </c>
      <c r="H6" s="27">
        <v>6</v>
      </c>
      <c r="I6" s="27">
        <v>6</v>
      </c>
      <c r="J6" s="27">
        <v>82</v>
      </c>
      <c r="K6" s="1" t="s">
        <v>36</v>
      </c>
      <c r="L6" s="3">
        <v>6.5</v>
      </c>
    </row>
    <row r="7" spans="1:12" ht="24">
      <c r="A7" s="28"/>
      <c r="B7" s="29"/>
      <c r="C7" s="30"/>
      <c r="D7" s="31" t="s">
        <v>37</v>
      </c>
      <c r="E7" s="25" t="s">
        <v>38</v>
      </c>
      <c r="F7" s="32">
        <v>120</v>
      </c>
      <c r="G7" s="27">
        <v>11</v>
      </c>
      <c r="H7" s="27">
        <v>13</v>
      </c>
      <c r="I7" s="27">
        <v>14</v>
      </c>
      <c r="J7" s="27">
        <v>234</v>
      </c>
      <c r="K7" s="1" t="s">
        <v>39</v>
      </c>
      <c r="L7" s="3">
        <v>40</v>
      </c>
    </row>
    <row r="8" spans="1:12" ht="24">
      <c r="A8" s="28"/>
      <c r="B8" s="29"/>
      <c r="C8" s="30"/>
      <c r="D8" s="31" t="s">
        <v>37</v>
      </c>
      <c r="E8" s="25" t="s">
        <v>40</v>
      </c>
      <c r="F8" s="32">
        <v>150</v>
      </c>
      <c r="G8" s="27">
        <v>5</v>
      </c>
      <c r="H8" s="27">
        <v>5</v>
      </c>
      <c r="I8" s="27">
        <v>33</v>
      </c>
      <c r="J8" s="27">
        <v>197</v>
      </c>
      <c r="K8" s="1" t="s">
        <v>16</v>
      </c>
      <c r="L8" s="3">
        <v>12</v>
      </c>
    </row>
    <row r="9" spans="1:12" ht="24">
      <c r="A9" s="28"/>
      <c r="B9" s="29"/>
      <c r="C9" s="30"/>
      <c r="D9" s="33" t="s">
        <v>41</v>
      </c>
      <c r="E9" s="25" t="s">
        <v>42</v>
      </c>
      <c r="F9" s="32">
        <v>200</v>
      </c>
      <c r="G9" s="27">
        <v>0</v>
      </c>
      <c r="H9" s="27">
        <v>0</v>
      </c>
      <c r="I9" s="27">
        <v>7</v>
      </c>
      <c r="J9" s="27">
        <v>27</v>
      </c>
      <c r="K9" s="1" t="s">
        <v>43</v>
      </c>
      <c r="L9" s="3">
        <v>6</v>
      </c>
    </row>
    <row r="10" spans="1:12" ht="24">
      <c r="A10" s="28"/>
      <c r="B10" s="29"/>
      <c r="C10" s="30"/>
      <c r="D10" s="31" t="s">
        <v>34</v>
      </c>
      <c r="E10" s="25" t="s">
        <v>44</v>
      </c>
      <c r="F10" s="32">
        <v>20</v>
      </c>
      <c r="G10" s="27">
        <v>5</v>
      </c>
      <c r="H10" s="27">
        <v>5</v>
      </c>
      <c r="I10" s="27">
        <v>0</v>
      </c>
      <c r="J10" s="27">
        <v>70</v>
      </c>
      <c r="K10" s="1" t="s">
        <v>45</v>
      </c>
      <c r="L10" s="3">
        <v>2</v>
      </c>
    </row>
    <row r="11" spans="1:12" ht="24">
      <c r="A11" s="28"/>
      <c r="B11" s="29"/>
      <c r="C11" s="30"/>
      <c r="D11" s="33" t="s">
        <v>46</v>
      </c>
      <c r="E11" s="25" t="s">
        <v>12</v>
      </c>
      <c r="F11" s="32">
        <v>50</v>
      </c>
      <c r="G11" s="27">
        <v>4</v>
      </c>
      <c r="H11" s="27">
        <v>1</v>
      </c>
      <c r="I11" s="27">
        <v>23</v>
      </c>
      <c r="J11" s="27">
        <v>105</v>
      </c>
      <c r="K11" s="34"/>
      <c r="L11" s="3">
        <v>6</v>
      </c>
    </row>
    <row r="12" spans="1:12">
      <c r="A12" s="35"/>
      <c r="B12" s="36"/>
      <c r="C12" s="37"/>
      <c r="D12" s="38" t="s">
        <v>47</v>
      </c>
      <c r="E12" s="39"/>
      <c r="F12" s="40">
        <f>SUM(F6:F11)</f>
        <v>600</v>
      </c>
      <c r="G12" s="41">
        <f>SUM(G6:G11)</f>
        <v>26</v>
      </c>
      <c r="H12" s="41">
        <f>SUM(H6:H11)</f>
        <v>30</v>
      </c>
      <c r="I12" s="41">
        <v>83</v>
      </c>
      <c r="J12" s="41">
        <f>SUM(J6:J11)</f>
        <v>715</v>
      </c>
      <c r="K12" s="42"/>
      <c r="L12" s="40">
        <f>SUM(L6:L11)</f>
        <v>72.5</v>
      </c>
    </row>
    <row r="13" spans="1:12" ht="48">
      <c r="A13" s="43">
        <f>A6</f>
        <v>1</v>
      </c>
      <c r="B13" s="44">
        <f>B6</f>
        <v>1</v>
      </c>
      <c r="C13" s="45" t="s">
        <v>8</v>
      </c>
      <c r="D13" s="33" t="s">
        <v>34</v>
      </c>
      <c r="E13" s="2" t="s">
        <v>35</v>
      </c>
      <c r="F13" s="5">
        <v>60</v>
      </c>
      <c r="G13" s="27">
        <v>1</v>
      </c>
      <c r="H13" s="27">
        <v>6</v>
      </c>
      <c r="I13" s="27">
        <v>6</v>
      </c>
      <c r="J13" s="27">
        <v>82</v>
      </c>
      <c r="K13" s="1" t="s">
        <v>36</v>
      </c>
      <c r="L13" s="1">
        <v>6.5</v>
      </c>
    </row>
    <row r="14" spans="1:12" ht="36">
      <c r="A14" s="28"/>
      <c r="B14" s="29"/>
      <c r="C14" s="30"/>
      <c r="D14" s="33" t="s">
        <v>48</v>
      </c>
      <c r="E14" s="2" t="s">
        <v>49</v>
      </c>
      <c r="F14" s="3">
        <v>200</v>
      </c>
      <c r="G14" s="27">
        <v>7</v>
      </c>
      <c r="H14" s="27">
        <v>1</v>
      </c>
      <c r="I14" s="27">
        <v>14</v>
      </c>
      <c r="J14" s="27">
        <v>92</v>
      </c>
      <c r="K14" s="1" t="s">
        <v>50</v>
      </c>
      <c r="L14" s="1">
        <v>7</v>
      </c>
    </row>
    <row r="15" spans="1:12" ht="24">
      <c r="A15" s="46"/>
      <c r="B15" s="47"/>
      <c r="C15" s="48"/>
      <c r="D15" s="33" t="s">
        <v>9</v>
      </c>
      <c r="E15" s="2" t="s">
        <v>38</v>
      </c>
      <c r="F15" s="3" t="s">
        <v>51</v>
      </c>
      <c r="G15" s="27">
        <v>11</v>
      </c>
      <c r="H15" s="27">
        <v>13</v>
      </c>
      <c r="I15" s="27">
        <v>14</v>
      </c>
      <c r="J15" s="27">
        <v>234</v>
      </c>
      <c r="K15" s="1" t="s">
        <v>39</v>
      </c>
      <c r="L15" s="1">
        <v>40</v>
      </c>
    </row>
    <row r="16" spans="1:12" ht="24">
      <c r="A16" s="46"/>
      <c r="B16" s="47"/>
      <c r="C16" s="48"/>
      <c r="D16" s="33" t="s">
        <v>10</v>
      </c>
      <c r="E16" s="2" t="s">
        <v>40</v>
      </c>
      <c r="F16" s="3">
        <v>150</v>
      </c>
      <c r="G16" s="27">
        <v>5</v>
      </c>
      <c r="H16" s="27">
        <v>6</v>
      </c>
      <c r="I16" s="27">
        <v>33</v>
      </c>
      <c r="J16" s="27">
        <v>202</v>
      </c>
      <c r="K16" s="1" t="s">
        <v>16</v>
      </c>
      <c r="L16" s="1">
        <v>12</v>
      </c>
    </row>
    <row r="17" spans="1:12" ht="36">
      <c r="A17" s="46"/>
      <c r="B17" s="47"/>
      <c r="C17" s="48"/>
      <c r="D17" s="33" t="s">
        <v>11</v>
      </c>
      <c r="E17" s="2" t="s">
        <v>15</v>
      </c>
      <c r="F17" s="4">
        <v>200</v>
      </c>
      <c r="G17" s="27">
        <v>0</v>
      </c>
      <c r="H17" s="27">
        <v>0</v>
      </c>
      <c r="I17" s="27">
        <v>31</v>
      </c>
      <c r="J17" s="27">
        <v>118</v>
      </c>
      <c r="K17" s="6" t="s">
        <v>14</v>
      </c>
      <c r="L17" s="6">
        <v>7</v>
      </c>
    </row>
    <row r="18" spans="1:12" ht="24">
      <c r="A18" s="46"/>
      <c r="B18" s="47"/>
      <c r="C18" s="48"/>
      <c r="D18" s="33" t="s">
        <v>46</v>
      </c>
      <c r="E18" s="2" t="s">
        <v>13</v>
      </c>
      <c r="F18" s="4">
        <v>50</v>
      </c>
      <c r="G18" s="27">
        <v>4</v>
      </c>
      <c r="H18" s="27">
        <v>1</v>
      </c>
      <c r="I18" s="27">
        <v>23</v>
      </c>
      <c r="J18" s="27">
        <v>105</v>
      </c>
      <c r="K18" s="49"/>
      <c r="L18" s="50">
        <v>6</v>
      </c>
    </row>
    <row r="19" spans="1:12">
      <c r="A19" s="51"/>
      <c r="B19" s="52"/>
      <c r="C19" s="53"/>
      <c r="D19" s="38" t="s">
        <v>47</v>
      </c>
      <c r="E19" s="39"/>
      <c r="F19" s="40">
        <f>SUM(F13:F18)</f>
        <v>660</v>
      </c>
      <c r="G19" s="40">
        <f>SUM(G13:G18)</f>
        <v>28</v>
      </c>
      <c r="H19" s="40">
        <f>SUM(H13:H18)</f>
        <v>27</v>
      </c>
      <c r="I19" s="40">
        <f>SUM(I13:I18)</f>
        <v>121</v>
      </c>
      <c r="J19" s="40">
        <f>SUM(J13:J18)</f>
        <v>833</v>
      </c>
      <c r="K19" s="42"/>
      <c r="L19" s="40">
        <f>SUM(L13:L18)</f>
        <v>78.5</v>
      </c>
    </row>
    <row r="20" spans="1:12" ht="15.75" thickBot="1">
      <c r="A20" s="54">
        <f>A6</f>
        <v>1</v>
      </c>
      <c r="B20" s="55">
        <f>B6</f>
        <v>1</v>
      </c>
      <c r="C20" s="63" t="s">
        <v>52</v>
      </c>
      <c r="D20" s="64"/>
      <c r="E20" s="56"/>
      <c r="F20" s="57">
        <f>F12+F19</f>
        <v>1260</v>
      </c>
      <c r="G20" s="57">
        <f>G12+G19</f>
        <v>54</v>
      </c>
      <c r="H20" s="57">
        <f>H12+H19</f>
        <v>57</v>
      </c>
      <c r="I20" s="57">
        <f>I12+I19</f>
        <v>204</v>
      </c>
      <c r="J20" s="57">
        <f>J12+J19</f>
        <v>1548</v>
      </c>
      <c r="K20" s="57"/>
      <c r="L20" s="57">
        <f>L12+L19</f>
        <v>151</v>
      </c>
    </row>
  </sheetData>
  <mergeCells count="4">
    <mergeCell ref="C20:D20"/>
    <mergeCell ref="C1:E1"/>
    <mergeCell ref="H1:K1"/>
    <mergeCell ref="H2:K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E25" sqref="E25"/>
    </sheetView>
  </sheetViews>
  <sheetFormatPr defaultRowHeight="12.75"/>
  <cols>
    <col min="1" max="1" width="7.7109375" customWidth="1"/>
    <col min="2" max="2" width="5.85546875" customWidth="1"/>
    <col min="3" max="3" width="9.28515625" customWidth="1"/>
    <col min="4" max="4" width="10" customWidth="1"/>
    <col min="5" max="5" width="23.85546875" customWidth="1"/>
    <col min="6" max="6" width="8.140625" customWidth="1"/>
    <col min="8" max="8" width="8.140625" customWidth="1"/>
    <col min="9" max="9" width="7.7109375" customWidth="1"/>
    <col min="10" max="10" width="10.140625" bestFit="1" customWidth="1"/>
    <col min="11" max="11" width="10.7109375" customWidth="1"/>
  </cols>
  <sheetData>
    <row r="1" spans="1:12">
      <c r="A1" s="7" t="s">
        <v>1</v>
      </c>
      <c r="B1" s="8"/>
      <c r="C1" s="65" t="s">
        <v>17</v>
      </c>
      <c r="D1" s="66"/>
      <c r="E1" s="67"/>
      <c r="F1" s="9" t="s">
        <v>18</v>
      </c>
      <c r="G1" s="8" t="s">
        <v>19</v>
      </c>
      <c r="H1" s="68"/>
      <c r="I1" s="68"/>
      <c r="J1" s="68"/>
      <c r="K1" s="68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68"/>
      <c r="I2" s="68"/>
      <c r="J2" s="68"/>
      <c r="K2" s="68"/>
      <c r="L2" s="8"/>
    </row>
    <row r="3" spans="1:12" ht="14.45" customHeight="1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20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>
      <c r="A6" s="21">
        <v>1</v>
      </c>
      <c r="B6" s="22">
        <v>1</v>
      </c>
      <c r="C6" s="23" t="s">
        <v>0</v>
      </c>
      <c r="D6" s="24" t="s">
        <v>34</v>
      </c>
      <c r="E6" s="25" t="s">
        <v>53</v>
      </c>
      <c r="F6" s="26">
        <v>60</v>
      </c>
      <c r="G6" s="27">
        <v>4</v>
      </c>
      <c r="H6" s="27">
        <v>34</v>
      </c>
      <c r="I6" s="27">
        <v>11</v>
      </c>
      <c r="J6" s="27">
        <v>252</v>
      </c>
      <c r="K6" s="1"/>
      <c r="L6" s="3">
        <v>24</v>
      </c>
    </row>
    <row r="7" spans="1:12" ht="24">
      <c r="A7" s="28"/>
      <c r="B7" s="29"/>
      <c r="C7" s="30"/>
      <c r="D7" s="37" t="s">
        <v>34</v>
      </c>
      <c r="E7" s="25" t="s">
        <v>54</v>
      </c>
      <c r="F7" s="32">
        <v>70</v>
      </c>
      <c r="G7" s="27">
        <v>5</v>
      </c>
      <c r="H7" s="27">
        <v>12</v>
      </c>
      <c r="I7" s="27">
        <v>38</v>
      </c>
      <c r="J7" s="27">
        <v>242</v>
      </c>
      <c r="K7" s="1"/>
      <c r="L7" s="3">
        <v>26</v>
      </c>
    </row>
    <row r="8" spans="1:12" ht="15.75">
      <c r="A8" s="28"/>
      <c r="B8" s="29"/>
      <c r="C8" s="30"/>
      <c r="D8" s="37" t="s">
        <v>11</v>
      </c>
      <c r="E8" s="25" t="s">
        <v>55</v>
      </c>
      <c r="F8" s="32">
        <v>200</v>
      </c>
      <c r="G8" s="58">
        <v>2</v>
      </c>
      <c r="H8" s="58">
        <v>0</v>
      </c>
      <c r="I8" s="58">
        <v>30</v>
      </c>
      <c r="J8" s="58">
        <v>138</v>
      </c>
      <c r="K8" s="59"/>
      <c r="L8" s="3">
        <v>22</v>
      </c>
    </row>
    <row r="9" spans="1:12">
      <c r="A9" s="28"/>
      <c r="B9" s="29"/>
      <c r="C9" s="30"/>
      <c r="D9" s="37" t="s">
        <v>56</v>
      </c>
      <c r="E9" s="25" t="s">
        <v>57</v>
      </c>
      <c r="F9" s="32">
        <v>170</v>
      </c>
      <c r="G9" s="60">
        <v>1</v>
      </c>
      <c r="H9" s="60">
        <v>1</v>
      </c>
      <c r="I9" s="60">
        <v>15</v>
      </c>
      <c r="J9" s="60">
        <v>71</v>
      </c>
      <c r="K9" s="61"/>
      <c r="L9" s="3">
        <v>5</v>
      </c>
    </row>
    <row r="10" spans="1:12">
      <c r="A10" s="35"/>
      <c r="B10" s="36"/>
      <c r="C10" s="37"/>
      <c r="D10" s="38" t="s">
        <v>47</v>
      </c>
      <c r="E10" s="39"/>
      <c r="F10" s="40">
        <f>SUM(F6:F9)</f>
        <v>500</v>
      </c>
      <c r="G10" s="41">
        <f>SUM(G6:G9)</f>
        <v>12</v>
      </c>
      <c r="H10" s="41">
        <f>SUM(H6:H9)</f>
        <v>47</v>
      </c>
      <c r="I10" s="41">
        <f>SUM(I6:I9)</f>
        <v>94</v>
      </c>
      <c r="J10" s="41">
        <f>SUM(J6:J9)</f>
        <v>703</v>
      </c>
      <c r="K10" s="42"/>
      <c r="L10" s="40">
        <f>SUM(L6:L9)</f>
        <v>77</v>
      </c>
    </row>
    <row r="11" spans="1:12">
      <c r="A11" s="43">
        <f>A6</f>
        <v>1</v>
      </c>
      <c r="B11" s="44">
        <f>B6</f>
        <v>1</v>
      </c>
      <c r="C11" s="45" t="s">
        <v>8</v>
      </c>
      <c r="D11" s="37" t="s">
        <v>34</v>
      </c>
      <c r="E11" s="25" t="s">
        <v>53</v>
      </c>
      <c r="F11" s="26">
        <v>60</v>
      </c>
      <c r="G11" s="27">
        <v>4</v>
      </c>
      <c r="H11" s="27">
        <v>34</v>
      </c>
      <c r="I11" s="27">
        <v>11</v>
      </c>
      <c r="J11" s="27">
        <v>252</v>
      </c>
      <c r="K11" s="1"/>
      <c r="L11" s="3">
        <v>24</v>
      </c>
    </row>
    <row r="12" spans="1:12" ht="24">
      <c r="A12" s="28"/>
      <c r="B12" s="29"/>
      <c r="C12" s="30"/>
      <c r="D12" s="37" t="s">
        <v>34</v>
      </c>
      <c r="E12" s="25" t="s">
        <v>54</v>
      </c>
      <c r="F12" s="32">
        <v>70</v>
      </c>
      <c r="G12" s="27">
        <v>5</v>
      </c>
      <c r="H12" s="27">
        <v>12</v>
      </c>
      <c r="I12" s="27">
        <v>38</v>
      </c>
      <c r="J12" s="27">
        <v>242</v>
      </c>
      <c r="K12" s="1"/>
      <c r="L12" s="3">
        <v>26</v>
      </c>
    </row>
    <row r="13" spans="1:12">
      <c r="A13" s="46"/>
      <c r="B13" s="47"/>
      <c r="C13" s="48"/>
      <c r="D13" s="37" t="s">
        <v>11</v>
      </c>
      <c r="E13" s="25" t="s">
        <v>55</v>
      </c>
      <c r="F13" s="32">
        <v>200</v>
      </c>
      <c r="G13" s="58">
        <v>2</v>
      </c>
      <c r="H13" s="58">
        <v>0</v>
      </c>
      <c r="I13" s="58">
        <v>30</v>
      </c>
      <c r="J13" s="58">
        <v>138</v>
      </c>
      <c r="K13" s="1"/>
      <c r="L13" s="3">
        <v>22</v>
      </c>
    </row>
    <row r="14" spans="1:12">
      <c r="A14" s="46"/>
      <c r="B14" s="47"/>
      <c r="C14" s="62"/>
      <c r="D14" s="37" t="s">
        <v>56</v>
      </c>
      <c r="E14" s="25" t="s">
        <v>57</v>
      </c>
      <c r="F14" s="32">
        <v>170</v>
      </c>
      <c r="G14" s="60">
        <v>1</v>
      </c>
      <c r="H14" s="60">
        <v>1</v>
      </c>
      <c r="I14" s="60">
        <v>15</v>
      </c>
      <c r="J14" s="60">
        <v>71</v>
      </c>
      <c r="K14" s="61"/>
      <c r="L14" s="3">
        <v>5</v>
      </c>
    </row>
    <row r="15" spans="1:12">
      <c r="A15" s="51"/>
      <c r="B15" s="52"/>
      <c r="C15" s="53"/>
      <c r="D15" s="38" t="s">
        <v>47</v>
      </c>
      <c r="E15" s="39"/>
      <c r="F15" s="40">
        <f>SUM(F11:F14)</f>
        <v>500</v>
      </c>
      <c r="G15" s="41">
        <f>SUM(G11:G14)</f>
        <v>12</v>
      </c>
      <c r="H15" s="41">
        <f>SUM(H11:H14)</f>
        <v>47</v>
      </c>
      <c r="I15" s="41">
        <f>SUM(I11:I14)</f>
        <v>94</v>
      </c>
      <c r="J15" s="41">
        <f>SUM(J11:J14)</f>
        <v>703</v>
      </c>
      <c r="K15" s="42"/>
      <c r="L15" s="40">
        <f>SUM(L11:L14)</f>
        <v>77</v>
      </c>
    </row>
    <row r="16" spans="1:12" ht="15.75" thickBot="1">
      <c r="A16" s="54">
        <f>A6</f>
        <v>1</v>
      </c>
      <c r="B16" s="55">
        <f>B6</f>
        <v>1</v>
      </c>
      <c r="C16" s="63" t="s">
        <v>52</v>
      </c>
      <c r="D16" s="64"/>
      <c r="E16" s="56"/>
      <c r="F16" s="57">
        <f>F10+F15</f>
        <v>1000</v>
      </c>
      <c r="G16" s="57">
        <f>G10+G15</f>
        <v>24</v>
      </c>
      <c r="H16" s="57">
        <f>H10+H15</f>
        <v>94</v>
      </c>
      <c r="I16" s="57">
        <f>I10+I15</f>
        <v>188</v>
      </c>
      <c r="J16" s="57">
        <f>J10+J15</f>
        <v>1406</v>
      </c>
      <c r="K16" s="57"/>
      <c r="L16" s="57">
        <f>L10+L15</f>
        <v>154</v>
      </c>
    </row>
  </sheetData>
  <mergeCells count="4">
    <mergeCell ref="C16:D16"/>
    <mergeCell ref="C1:E1"/>
    <mergeCell ref="H1:K1"/>
    <mergeCell ref="H2:K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2025-02-03T10:09:10Z</dcterms:modified>
</cp:coreProperties>
</file>